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1" i="1" l="1"/>
  <c r="H41" i="1" l="1"/>
  <c r="H30" i="1"/>
  <c r="H6" i="1"/>
  <c r="H7" i="1"/>
  <c r="H8" i="1"/>
  <c r="H3" i="1"/>
  <c r="H4" i="1"/>
  <c r="H19" i="1" l="1"/>
  <c r="H18" i="1"/>
  <c r="H17" i="1"/>
  <c r="H16" i="1"/>
  <c r="H15" i="1"/>
  <c r="H14" i="1"/>
  <c r="H13" i="1"/>
  <c r="H29" i="1"/>
  <c r="H28" i="1"/>
  <c r="H27" i="1"/>
  <c r="H26" i="1"/>
  <c r="H25" i="1"/>
  <c r="H24" i="1"/>
  <c r="H5" i="1" l="1"/>
  <c r="H9" i="1"/>
  <c r="H10" i="1"/>
  <c r="H11" i="1"/>
  <c r="H12" i="1"/>
  <c r="H20" i="1"/>
  <c r="H21" i="1"/>
  <c r="H22" i="1"/>
  <c r="H23" i="1"/>
  <c r="H31" i="1"/>
  <c r="H32" i="1"/>
  <c r="H33" i="1"/>
  <c r="H34" i="1"/>
  <c r="H35" i="1"/>
  <c r="H36" i="1"/>
  <c r="H37" i="1"/>
  <c r="H38" i="1"/>
  <c r="H39" i="1"/>
  <c r="H40" i="1"/>
</calcChain>
</file>

<file path=xl/sharedStrings.xml><?xml version="1.0" encoding="utf-8"?>
<sst xmlns="http://schemas.openxmlformats.org/spreadsheetml/2006/main" count="175" uniqueCount="103">
  <si>
    <t>CODICE</t>
  </si>
  <si>
    <t>DESCRIZIONE</t>
  </si>
  <si>
    <t>MODELLO</t>
  </si>
  <si>
    <t>MATERIALE</t>
  </si>
  <si>
    <t>Q.TA'</t>
  </si>
  <si>
    <t>PREZZO PUBBLICO</t>
  </si>
  <si>
    <t>STONEWARE</t>
  </si>
  <si>
    <t>IMMAGINE</t>
  </si>
  <si>
    <t>BIF00051</t>
  </si>
  <si>
    <t>BIF00301</t>
  </si>
  <si>
    <t>BIF00501</t>
  </si>
  <si>
    <t>GRZ00001</t>
  </si>
  <si>
    <t>GRZ00002</t>
  </si>
  <si>
    <t>GRZ00009</t>
  </si>
  <si>
    <t>ROMANTIC</t>
  </si>
  <si>
    <t>DOLCEMENTE</t>
  </si>
  <si>
    <t>SOTTOPIATTO  CM.33 LEGNO SCURO</t>
  </si>
  <si>
    <t>SOTTOPIATTO D.CM.33 LEGNO BIANCO</t>
  </si>
  <si>
    <t>VASSOIO LEGNO CM.60X40</t>
  </si>
  <si>
    <t>MELAMINA</t>
  </si>
  <si>
    <t>LEGNO DI MANGO</t>
  </si>
  <si>
    <t>STAMPO PLUMCAKE 27x14,5 h.11 BIANCO</t>
  </si>
  <si>
    <t>STAMPO PLUMCAKE CM.19x11 h.8 BIANCO</t>
  </si>
  <si>
    <t>STAMPO TORTA C/FORO Ï 17 BIANCO</t>
  </si>
  <si>
    <t>BER01501</t>
  </si>
  <si>
    <t>BER01502</t>
  </si>
  <si>
    <t>BER01506</t>
  </si>
  <si>
    <t>BER01702</t>
  </si>
  <si>
    <t>BER01710</t>
  </si>
  <si>
    <t>BER01716</t>
  </si>
  <si>
    <t>BER00102</t>
  </si>
  <si>
    <t>BER00106</t>
  </si>
  <si>
    <t>BER00110</t>
  </si>
  <si>
    <t>BER00151</t>
  </si>
  <si>
    <t>BER00161</t>
  </si>
  <si>
    <t>PIATTO FRUTTA CIPRIA</t>
  </si>
  <si>
    <t>PIATTO FONDO CIPRIA</t>
  </si>
  <si>
    <t>COPPETTA CM.13 CIPRIA</t>
  </si>
  <si>
    <t>TAZZA CAFFE C/P CIPRIA</t>
  </si>
  <si>
    <t>ZUCCHERIERA CIPRIA</t>
  </si>
  <si>
    <t>PIATTO PIANO MIRTILLO</t>
  </si>
  <si>
    <t>PIATTO FRUTTA MIRTILLO</t>
  </si>
  <si>
    <t>PIATTO FONDO MIRTILLO</t>
  </si>
  <si>
    <t>COPPETTA CM.13 MIRTILLO</t>
  </si>
  <si>
    <t>ZUCCHERIERA ICE</t>
  </si>
  <si>
    <t>PIATTO PIANO STONE</t>
  </si>
  <si>
    <t>PIATTO FRUTTA STONE</t>
  </si>
  <si>
    <t>PIATTO FONDO STONE</t>
  </si>
  <si>
    <t>COPPETTA CM.13 STONE</t>
  </si>
  <si>
    <t>INSALATIERA CM.25 STONE</t>
  </si>
  <si>
    <t>SORBETTO</t>
  </si>
  <si>
    <t>VALORE PREZZO PUBBLICO</t>
  </si>
  <si>
    <t>BER01401</t>
  </si>
  <si>
    <t>BER01402</t>
  </si>
  <si>
    <t>BER01406</t>
  </si>
  <si>
    <t>BER01416</t>
  </si>
  <si>
    <t>BER01428</t>
  </si>
  <si>
    <t>BER01451</t>
  </si>
  <si>
    <t>BER01461</t>
  </si>
  <si>
    <t>PIATTO PIANO MENTA</t>
  </si>
  <si>
    <t>PIATTO FRUTTA MENTA</t>
  </si>
  <si>
    <t>PIATTO FONDO MENTA</t>
  </si>
  <si>
    <t>INSALATIERA CM.25 MENTA</t>
  </si>
  <si>
    <t>VASSOIO TONDO CM.30 MENTA</t>
  </si>
  <si>
    <t>TAZZA CAFFE C/P MENTA</t>
  </si>
  <si>
    <t>ZUCCHERIERA MENTA</t>
  </si>
  <si>
    <t>14</t>
  </si>
  <si>
    <t>164</t>
  </si>
  <si>
    <t>BER01601</t>
  </si>
  <si>
    <t>BER01602</t>
  </si>
  <si>
    <t>BER01606</t>
  </si>
  <si>
    <t>BER01610</t>
  </si>
  <si>
    <t>BER01616</t>
  </si>
  <si>
    <t>BER01651</t>
  </si>
  <si>
    <t>BER01661</t>
  </si>
  <si>
    <t>BER01701</t>
  </si>
  <si>
    <t>PIATTO PIANO ICE</t>
  </si>
  <si>
    <t>PIATTO FRUTTA ICE</t>
  </si>
  <si>
    <t>PIATTO FONDO ICE</t>
  </si>
  <si>
    <t>COPPETTA CM.13 ICE</t>
  </si>
  <si>
    <t>INSALATIERA CM.25 ICE</t>
  </si>
  <si>
    <t>TAZZA CAFFE C/P ICE</t>
  </si>
  <si>
    <t>BER01706</t>
  </si>
  <si>
    <t>2</t>
  </si>
  <si>
    <t>10</t>
  </si>
  <si>
    <t>39</t>
  </si>
  <si>
    <t>1</t>
  </si>
  <si>
    <t>680</t>
  </si>
  <si>
    <t>374</t>
  </si>
  <si>
    <t>36</t>
  </si>
  <si>
    <t>105</t>
  </si>
  <si>
    <t>110</t>
  </si>
  <si>
    <t>631</t>
  </si>
  <si>
    <t>718</t>
  </si>
  <si>
    <t>BER01510</t>
  </si>
  <si>
    <t>BIF00001</t>
  </si>
  <si>
    <t>BIF00030</t>
  </si>
  <si>
    <t>BIF00080</t>
  </si>
  <si>
    <t>BIF00330</t>
  </si>
  <si>
    <t xml:space="preserve">  SOTTOPIATTO D. CM.33 LEGNO CHIARO</t>
  </si>
  <si>
    <t>SET 2 TOV RIGIDE CM.43,5x33,5 LEGNO CHIA</t>
  </si>
  <si>
    <t xml:space="preserve"> SET 2 TOV RIGIDE CM.43,5x33,5 LEGNO SCURO</t>
  </si>
  <si>
    <t xml:space="preserve">    SET 2 TOV RIGIDE CM.43,5x33,5 LEGNO BIANCO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</si>
</sst>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&quot;€&quot;\ #,##0.00;\-&quot;€&quot;\ #,##0.00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427581</xdr:colOff>
      <xdr:row>4</xdr:row>
      <xdr:rowOff>152748</xdr:rowOff>
    </xdr:from>
    <xdr:to>
      <xdr:col>0</xdr:col>
      <xdr:colOff>1465806</xdr:colOff>
      <xdr:row>4</xdr:row>
      <xdr:rowOff>1152873</xdr:rowOff>
    </xdr:to>
    <xdr:pic>
      <xdr:nvPicPr>
        <xdr:cNvPr id="33" name="image447.jpeg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581" y="38795451"/>
          <a:ext cx="1038225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449511</xdr:colOff>
      <xdr:row>6</xdr:row>
      <xdr:rowOff>27214</xdr:rowOff>
    </xdr:from>
    <xdr:to>
      <xdr:col>0</xdr:col>
      <xdr:colOff>1363911</xdr:colOff>
      <xdr:row>6</xdr:row>
      <xdr:rowOff>1146577</xdr:rowOff>
    </xdr:to>
    <xdr:pic>
      <xdr:nvPicPr>
        <xdr:cNvPr id="34" name="image449.jpeg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11" y="39910383"/>
          <a:ext cx="914400" cy="11193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338533</xdr:colOff>
      <xdr:row>8</xdr:row>
      <xdr:rowOff>244215</xdr:rowOff>
    </xdr:from>
    <xdr:to>
      <xdr:col>0</xdr:col>
      <xdr:colOff>1452958</xdr:colOff>
      <xdr:row>8</xdr:row>
      <xdr:rowOff>1162739</xdr:rowOff>
    </xdr:to>
    <xdr:pic>
      <xdr:nvPicPr>
        <xdr:cNvPr id="35" name="image450.jpeg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8533" y="41367849"/>
          <a:ext cx="1114425" cy="918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218032</xdr:colOff>
      <xdr:row>9</xdr:row>
      <xdr:rowOff>331254</xdr:rowOff>
    </xdr:from>
    <xdr:to>
      <xdr:col>0</xdr:col>
      <xdr:colOff>1522957</xdr:colOff>
      <xdr:row>9</xdr:row>
      <xdr:rowOff>1150052</xdr:rowOff>
    </xdr:to>
    <xdr:pic>
      <xdr:nvPicPr>
        <xdr:cNvPr id="36" name="image453.jpeg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8032" y="42717504"/>
          <a:ext cx="1304925" cy="8187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437328</xdr:colOff>
      <xdr:row>10</xdr:row>
      <xdr:rowOff>423932</xdr:rowOff>
    </xdr:from>
    <xdr:to>
      <xdr:col>0</xdr:col>
      <xdr:colOff>1332678</xdr:colOff>
      <xdr:row>10</xdr:row>
      <xdr:rowOff>823982</xdr:rowOff>
    </xdr:to>
    <xdr:pic>
      <xdr:nvPicPr>
        <xdr:cNvPr id="37" name="image454.jpeg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7328" y="44028496"/>
          <a:ext cx="89535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450998</xdr:colOff>
      <xdr:row>11</xdr:row>
      <xdr:rowOff>311976</xdr:rowOff>
    </xdr:from>
    <xdr:to>
      <xdr:col>0</xdr:col>
      <xdr:colOff>1089173</xdr:colOff>
      <xdr:row>11</xdr:row>
      <xdr:rowOff>826326</xdr:rowOff>
    </xdr:to>
    <xdr:pic>
      <xdr:nvPicPr>
        <xdr:cNvPr id="38" name="image457.jpeg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998" y="45134854"/>
          <a:ext cx="63817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245878</xdr:colOff>
      <xdr:row>19</xdr:row>
      <xdr:rowOff>265371</xdr:rowOff>
    </xdr:from>
    <xdr:to>
      <xdr:col>0</xdr:col>
      <xdr:colOff>1689026</xdr:colOff>
      <xdr:row>19</xdr:row>
      <xdr:rowOff>932121</xdr:rowOff>
    </xdr:to>
    <xdr:pic>
      <xdr:nvPicPr>
        <xdr:cNvPr id="39" name="image44.jpeg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878" y="47037551"/>
          <a:ext cx="1443148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442580</xdr:colOff>
      <xdr:row>20</xdr:row>
      <xdr:rowOff>330716</xdr:rowOff>
    </xdr:from>
    <xdr:to>
      <xdr:col>0</xdr:col>
      <xdr:colOff>1480805</xdr:colOff>
      <xdr:row>20</xdr:row>
      <xdr:rowOff>835541</xdr:rowOff>
    </xdr:to>
    <xdr:pic>
      <xdr:nvPicPr>
        <xdr:cNvPr id="40" name="image45.jpeg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2580" y="48177228"/>
          <a:ext cx="103822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420429</xdr:colOff>
      <xdr:row>21</xdr:row>
      <xdr:rowOff>312996</xdr:rowOff>
    </xdr:from>
    <xdr:to>
      <xdr:col>0</xdr:col>
      <xdr:colOff>1587352</xdr:colOff>
      <xdr:row>21</xdr:row>
      <xdr:rowOff>960696</xdr:rowOff>
    </xdr:to>
    <xdr:pic>
      <xdr:nvPicPr>
        <xdr:cNvPr id="41" name="image46.jpeg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0429" y="49233839"/>
          <a:ext cx="1166923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610486</xdr:colOff>
      <xdr:row>22</xdr:row>
      <xdr:rowOff>244549</xdr:rowOff>
    </xdr:from>
    <xdr:to>
      <xdr:col>0</xdr:col>
      <xdr:colOff>1534411</xdr:colOff>
      <xdr:row>22</xdr:row>
      <xdr:rowOff>911299</xdr:rowOff>
    </xdr:to>
    <xdr:pic>
      <xdr:nvPicPr>
        <xdr:cNvPr id="42" name="image47.jpeg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486" y="50239723"/>
          <a:ext cx="923925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227779</xdr:colOff>
      <xdr:row>30</xdr:row>
      <xdr:rowOff>263599</xdr:rowOff>
    </xdr:from>
    <xdr:to>
      <xdr:col>0</xdr:col>
      <xdr:colOff>1594727</xdr:colOff>
      <xdr:row>30</xdr:row>
      <xdr:rowOff>911299</xdr:rowOff>
    </xdr:to>
    <xdr:pic>
      <xdr:nvPicPr>
        <xdr:cNvPr id="48" name="image60.jpeg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7779" y="51333105"/>
          <a:ext cx="1366948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254508</xdr:colOff>
      <xdr:row>31</xdr:row>
      <xdr:rowOff>211346</xdr:rowOff>
    </xdr:from>
    <xdr:to>
      <xdr:col>0</xdr:col>
      <xdr:colOff>1536700</xdr:colOff>
      <xdr:row>31</xdr:row>
      <xdr:rowOff>834797</xdr:rowOff>
    </xdr:to>
    <xdr:pic>
      <xdr:nvPicPr>
        <xdr:cNvPr id="49" name="image61.jpeg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508" y="33523446"/>
          <a:ext cx="1282192" cy="6234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346952</xdr:colOff>
      <xdr:row>32</xdr:row>
      <xdr:rowOff>326571</xdr:rowOff>
    </xdr:from>
    <xdr:to>
      <xdr:col>0</xdr:col>
      <xdr:colOff>1523400</xdr:colOff>
      <xdr:row>32</xdr:row>
      <xdr:rowOff>1021896</xdr:rowOff>
    </xdr:to>
    <xdr:pic>
      <xdr:nvPicPr>
        <xdr:cNvPr id="50" name="image62.jpeg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952" y="53544740"/>
          <a:ext cx="1176448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591058</xdr:colOff>
      <xdr:row>33</xdr:row>
      <xdr:rowOff>259596</xdr:rowOff>
    </xdr:from>
    <xdr:to>
      <xdr:col>0</xdr:col>
      <xdr:colOff>1495933</xdr:colOff>
      <xdr:row>33</xdr:row>
      <xdr:rowOff>878721</xdr:rowOff>
    </xdr:to>
    <xdr:pic>
      <xdr:nvPicPr>
        <xdr:cNvPr id="51" name="image63.jpeg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058" y="54552096"/>
          <a:ext cx="9048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291132</xdr:colOff>
      <xdr:row>34</xdr:row>
      <xdr:rowOff>151418</xdr:rowOff>
    </xdr:from>
    <xdr:to>
      <xdr:col>0</xdr:col>
      <xdr:colOff>1800955</xdr:colOff>
      <xdr:row>34</xdr:row>
      <xdr:rowOff>1056293</xdr:rowOff>
    </xdr:to>
    <xdr:pic>
      <xdr:nvPicPr>
        <xdr:cNvPr id="52" name="image64.jpeg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1132" y="55518249"/>
          <a:ext cx="1509823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507261</xdr:colOff>
      <xdr:row>35</xdr:row>
      <xdr:rowOff>408024</xdr:rowOff>
    </xdr:from>
    <xdr:to>
      <xdr:col>0</xdr:col>
      <xdr:colOff>1545486</xdr:colOff>
      <xdr:row>35</xdr:row>
      <xdr:rowOff>903324</xdr:rowOff>
    </xdr:to>
    <xdr:pic>
      <xdr:nvPicPr>
        <xdr:cNvPr id="61" name="image21.jpeg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7261" y="57923518"/>
          <a:ext cx="10382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418657</xdr:colOff>
      <xdr:row>36</xdr:row>
      <xdr:rowOff>391854</xdr:rowOff>
    </xdr:from>
    <xdr:to>
      <xdr:col>0</xdr:col>
      <xdr:colOff>1585580</xdr:colOff>
      <xdr:row>36</xdr:row>
      <xdr:rowOff>1030029</xdr:rowOff>
    </xdr:to>
    <xdr:pic>
      <xdr:nvPicPr>
        <xdr:cNvPr id="62" name="image22.jpeg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657" y="58981680"/>
          <a:ext cx="1166923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582132</xdr:colOff>
      <xdr:row>37</xdr:row>
      <xdr:rowOff>253852</xdr:rowOff>
    </xdr:from>
    <xdr:to>
      <xdr:col>0</xdr:col>
      <xdr:colOff>1506057</xdr:colOff>
      <xdr:row>37</xdr:row>
      <xdr:rowOff>920602</xdr:rowOff>
    </xdr:to>
    <xdr:pic>
      <xdr:nvPicPr>
        <xdr:cNvPr id="63" name="image23.jpeg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2132" y="59918009"/>
          <a:ext cx="923925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707287</xdr:colOff>
      <xdr:row>38</xdr:row>
      <xdr:rowOff>418879</xdr:rowOff>
    </xdr:from>
    <xdr:to>
      <xdr:col>0</xdr:col>
      <xdr:colOff>1326412</xdr:colOff>
      <xdr:row>38</xdr:row>
      <xdr:rowOff>866554</xdr:rowOff>
    </xdr:to>
    <xdr:pic>
      <xdr:nvPicPr>
        <xdr:cNvPr id="65" name="image26.jpeg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7287" y="62231699"/>
          <a:ext cx="6191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618682</xdr:colOff>
      <xdr:row>39</xdr:row>
      <xdr:rowOff>334926</xdr:rowOff>
    </xdr:from>
    <xdr:to>
      <xdr:col>0</xdr:col>
      <xdr:colOff>1352107</xdr:colOff>
      <xdr:row>39</xdr:row>
      <xdr:rowOff>896901</xdr:rowOff>
    </xdr:to>
    <xdr:pic>
      <xdr:nvPicPr>
        <xdr:cNvPr id="66" name="image27.jpeg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8682" y="63222077"/>
          <a:ext cx="733425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420872</xdr:colOff>
      <xdr:row>12</xdr:row>
      <xdr:rowOff>55378</xdr:rowOff>
    </xdr:from>
    <xdr:to>
      <xdr:col>0</xdr:col>
      <xdr:colOff>1650999</xdr:colOff>
      <xdr:row>12</xdr:row>
      <xdr:rowOff>1018954</xdr:rowOff>
    </xdr:to>
    <xdr:pic>
      <xdr:nvPicPr>
        <xdr:cNvPr id="32" name="Immagine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0872" y="12856978"/>
          <a:ext cx="1230127" cy="963576"/>
        </a:xfrm>
        <a:prstGeom prst="rect">
          <a:avLst/>
        </a:prstGeom>
      </xdr:spPr>
    </xdr:pic>
    <xdr:clientData/>
  </xdr:twoCellAnchor>
  <xdr:twoCellAnchor editAs="oneCell">
    <xdr:from>
      <xdr:col>0</xdr:col>
      <xdr:colOff>242591</xdr:colOff>
      <xdr:row>13</xdr:row>
      <xdr:rowOff>59770</xdr:rowOff>
    </xdr:from>
    <xdr:to>
      <xdr:col>0</xdr:col>
      <xdr:colOff>1676400</xdr:colOff>
      <xdr:row>13</xdr:row>
      <xdr:rowOff>1006253</xdr:rowOff>
    </xdr:to>
    <xdr:pic>
      <xdr:nvPicPr>
        <xdr:cNvPr id="43" name="Immagine 42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2591" y="13940870"/>
          <a:ext cx="1433809" cy="946483"/>
        </a:xfrm>
        <a:prstGeom prst="rect">
          <a:avLst/>
        </a:prstGeom>
      </xdr:spPr>
    </xdr:pic>
    <xdr:clientData/>
  </xdr:twoCellAnchor>
  <xdr:twoCellAnchor editAs="oneCell">
    <xdr:from>
      <xdr:col>0</xdr:col>
      <xdr:colOff>399681</xdr:colOff>
      <xdr:row>14</xdr:row>
      <xdr:rowOff>56337</xdr:rowOff>
    </xdr:from>
    <xdr:to>
      <xdr:col>0</xdr:col>
      <xdr:colOff>1373373</xdr:colOff>
      <xdr:row>14</xdr:row>
      <xdr:rowOff>1030029</xdr:rowOff>
    </xdr:to>
    <xdr:pic>
      <xdr:nvPicPr>
        <xdr:cNvPr id="44" name="Immagine 43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9681" y="48102209"/>
          <a:ext cx="973692" cy="973692"/>
        </a:xfrm>
        <a:prstGeom prst="rect">
          <a:avLst/>
        </a:prstGeom>
      </xdr:spPr>
    </xdr:pic>
    <xdr:clientData/>
  </xdr:twoCellAnchor>
  <xdr:twoCellAnchor editAs="oneCell">
    <xdr:from>
      <xdr:col>0</xdr:col>
      <xdr:colOff>383547</xdr:colOff>
      <xdr:row>15</xdr:row>
      <xdr:rowOff>51279</xdr:rowOff>
    </xdr:from>
    <xdr:to>
      <xdr:col>0</xdr:col>
      <xdr:colOff>1329071</xdr:colOff>
      <xdr:row>15</xdr:row>
      <xdr:rowOff>996803</xdr:rowOff>
    </xdr:to>
    <xdr:pic>
      <xdr:nvPicPr>
        <xdr:cNvPr id="45" name="Immagine 44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3547" y="49171482"/>
          <a:ext cx="945524" cy="945524"/>
        </a:xfrm>
        <a:prstGeom prst="rect">
          <a:avLst/>
        </a:prstGeom>
      </xdr:spPr>
    </xdr:pic>
    <xdr:clientData/>
  </xdr:twoCellAnchor>
  <xdr:twoCellAnchor editAs="oneCell">
    <xdr:from>
      <xdr:col>0</xdr:col>
      <xdr:colOff>444941</xdr:colOff>
      <xdr:row>16</xdr:row>
      <xdr:rowOff>68372</xdr:rowOff>
    </xdr:from>
    <xdr:to>
      <xdr:col>0</xdr:col>
      <xdr:colOff>1384447</xdr:colOff>
      <xdr:row>16</xdr:row>
      <xdr:rowOff>1007878</xdr:rowOff>
    </xdr:to>
    <xdr:pic>
      <xdr:nvPicPr>
        <xdr:cNvPr id="46" name="Immagine 45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4941" y="50262907"/>
          <a:ext cx="939506" cy="939506"/>
        </a:xfrm>
        <a:prstGeom prst="rect">
          <a:avLst/>
        </a:prstGeom>
      </xdr:spPr>
    </xdr:pic>
    <xdr:clientData/>
  </xdr:twoCellAnchor>
  <xdr:twoCellAnchor editAs="oneCell">
    <xdr:from>
      <xdr:col>0</xdr:col>
      <xdr:colOff>398721</xdr:colOff>
      <xdr:row>17</xdr:row>
      <xdr:rowOff>55378</xdr:rowOff>
    </xdr:from>
    <xdr:to>
      <xdr:col>0</xdr:col>
      <xdr:colOff>1727200</xdr:colOff>
      <xdr:row>17</xdr:row>
      <xdr:rowOff>985727</xdr:rowOff>
    </xdr:to>
    <xdr:pic>
      <xdr:nvPicPr>
        <xdr:cNvPr id="47" name="Immagine 46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721" y="18254478"/>
          <a:ext cx="1328479" cy="930349"/>
        </a:xfrm>
        <a:prstGeom prst="rect">
          <a:avLst/>
        </a:prstGeom>
      </xdr:spPr>
    </xdr:pic>
    <xdr:clientData/>
  </xdr:twoCellAnchor>
  <xdr:twoCellAnchor editAs="oneCell">
    <xdr:from>
      <xdr:col>0</xdr:col>
      <xdr:colOff>437965</xdr:colOff>
      <xdr:row>18</xdr:row>
      <xdr:rowOff>50319</xdr:rowOff>
    </xdr:from>
    <xdr:to>
      <xdr:col>0</xdr:col>
      <xdr:colOff>1727200</xdr:colOff>
      <xdr:row>18</xdr:row>
      <xdr:rowOff>1041104</xdr:rowOff>
    </xdr:to>
    <xdr:pic>
      <xdr:nvPicPr>
        <xdr:cNvPr id="53" name="Immagine 52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7965" y="19328919"/>
          <a:ext cx="1289235" cy="990785"/>
        </a:xfrm>
        <a:prstGeom prst="rect">
          <a:avLst/>
        </a:prstGeom>
      </xdr:spPr>
    </xdr:pic>
    <xdr:clientData/>
  </xdr:twoCellAnchor>
  <xdr:twoCellAnchor editAs="oneCell">
    <xdr:from>
      <xdr:col>0</xdr:col>
      <xdr:colOff>333227</xdr:colOff>
      <xdr:row>23</xdr:row>
      <xdr:rowOff>38100</xdr:rowOff>
    </xdr:from>
    <xdr:to>
      <xdr:col>0</xdr:col>
      <xdr:colOff>1714500</xdr:colOff>
      <xdr:row>23</xdr:row>
      <xdr:rowOff>1030029</xdr:rowOff>
    </xdr:to>
    <xdr:pic>
      <xdr:nvPicPr>
        <xdr:cNvPr id="56" name="Immagine 55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227" y="24714200"/>
          <a:ext cx="1381273" cy="991929"/>
        </a:xfrm>
        <a:prstGeom prst="rect">
          <a:avLst/>
        </a:prstGeom>
      </xdr:spPr>
    </xdr:pic>
    <xdr:clientData/>
  </xdr:twoCellAnchor>
  <xdr:twoCellAnchor editAs="oneCell">
    <xdr:from>
      <xdr:col>0</xdr:col>
      <xdr:colOff>394622</xdr:colOff>
      <xdr:row>24</xdr:row>
      <xdr:rowOff>18053</xdr:rowOff>
    </xdr:from>
    <xdr:to>
      <xdr:col>0</xdr:col>
      <xdr:colOff>1727200</xdr:colOff>
      <xdr:row>24</xdr:row>
      <xdr:rowOff>1041105</xdr:rowOff>
    </xdr:to>
    <xdr:pic>
      <xdr:nvPicPr>
        <xdr:cNvPr id="57" name="Immagine 56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22" y="25773653"/>
          <a:ext cx="1332578" cy="1023052"/>
        </a:xfrm>
        <a:prstGeom prst="rect">
          <a:avLst/>
        </a:prstGeom>
      </xdr:spPr>
    </xdr:pic>
    <xdr:clientData/>
  </xdr:twoCellAnchor>
  <xdr:twoCellAnchor editAs="oneCell">
    <xdr:from>
      <xdr:col>0</xdr:col>
      <xdr:colOff>367412</xdr:colOff>
      <xdr:row>25</xdr:row>
      <xdr:rowOff>68372</xdr:rowOff>
    </xdr:from>
    <xdr:to>
      <xdr:col>0</xdr:col>
      <xdr:colOff>1574800</xdr:colOff>
      <xdr:row>25</xdr:row>
      <xdr:rowOff>1030029</xdr:rowOff>
    </xdr:to>
    <xdr:pic>
      <xdr:nvPicPr>
        <xdr:cNvPr id="58" name="Immagine 57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7412" y="26903472"/>
          <a:ext cx="1207388" cy="961657"/>
        </a:xfrm>
        <a:prstGeom prst="rect">
          <a:avLst/>
        </a:prstGeom>
      </xdr:spPr>
    </xdr:pic>
    <xdr:clientData/>
  </xdr:twoCellAnchor>
  <xdr:twoCellAnchor editAs="oneCell">
    <xdr:from>
      <xdr:col>0</xdr:col>
      <xdr:colOff>63500</xdr:colOff>
      <xdr:row>26</xdr:row>
      <xdr:rowOff>33227</xdr:rowOff>
    </xdr:from>
    <xdr:to>
      <xdr:col>0</xdr:col>
      <xdr:colOff>1892300</xdr:colOff>
      <xdr:row>26</xdr:row>
      <xdr:rowOff>996802</xdr:rowOff>
    </xdr:to>
    <xdr:pic>
      <xdr:nvPicPr>
        <xdr:cNvPr id="67" name="Immagine 66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27947827"/>
          <a:ext cx="1828800" cy="963575"/>
        </a:xfrm>
        <a:prstGeom prst="rect">
          <a:avLst/>
        </a:prstGeom>
      </xdr:spPr>
    </xdr:pic>
    <xdr:clientData/>
  </xdr:twoCellAnchor>
  <xdr:twoCellAnchor editAs="oneCell">
    <xdr:from>
      <xdr:col>0</xdr:col>
      <xdr:colOff>437966</xdr:colOff>
      <xdr:row>27</xdr:row>
      <xdr:rowOff>17093</xdr:rowOff>
    </xdr:from>
    <xdr:to>
      <xdr:col>0</xdr:col>
      <xdr:colOff>1689100</xdr:colOff>
      <xdr:row>27</xdr:row>
      <xdr:rowOff>1018953</xdr:rowOff>
    </xdr:to>
    <xdr:pic>
      <xdr:nvPicPr>
        <xdr:cNvPr id="68" name="Immagine 67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7966" y="29011193"/>
          <a:ext cx="1251134" cy="1001860"/>
        </a:xfrm>
        <a:prstGeom prst="rect">
          <a:avLst/>
        </a:prstGeom>
      </xdr:spPr>
    </xdr:pic>
    <xdr:clientData/>
  </xdr:twoCellAnchor>
  <xdr:twoCellAnchor editAs="oneCell">
    <xdr:from>
      <xdr:col>0</xdr:col>
      <xdr:colOff>472152</xdr:colOff>
      <xdr:row>28</xdr:row>
      <xdr:rowOff>150960</xdr:rowOff>
    </xdr:from>
    <xdr:to>
      <xdr:col>0</xdr:col>
      <xdr:colOff>1362297</xdr:colOff>
      <xdr:row>28</xdr:row>
      <xdr:rowOff>1041105</xdr:rowOff>
    </xdr:to>
    <xdr:pic>
      <xdr:nvPicPr>
        <xdr:cNvPr id="70" name="Immagine 69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152" y="67534797"/>
          <a:ext cx="890145" cy="890145"/>
        </a:xfrm>
        <a:prstGeom prst="rect">
          <a:avLst/>
        </a:prstGeom>
      </xdr:spPr>
    </xdr:pic>
    <xdr:clientData/>
  </xdr:twoCellAnchor>
  <xdr:twoCellAnchor editAs="oneCell">
    <xdr:from>
      <xdr:col>0</xdr:col>
      <xdr:colOff>456018</xdr:colOff>
      <xdr:row>29</xdr:row>
      <xdr:rowOff>68372</xdr:rowOff>
    </xdr:from>
    <xdr:to>
      <xdr:col>0</xdr:col>
      <xdr:colOff>1373372</xdr:colOff>
      <xdr:row>29</xdr:row>
      <xdr:rowOff>985726</xdr:rowOff>
    </xdr:to>
    <xdr:pic>
      <xdr:nvPicPr>
        <xdr:cNvPr id="71" name="Immagine 7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email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6018" y="68526541"/>
          <a:ext cx="917354" cy="917354"/>
        </a:xfrm>
        <a:prstGeom prst="rect">
          <a:avLst/>
        </a:prstGeom>
      </xdr:spPr>
    </xdr:pic>
    <xdr:clientData/>
  </xdr:twoCellAnchor>
  <xdr:twoCellAnchor editAs="oneCell">
    <xdr:from>
      <xdr:col>0</xdr:col>
      <xdr:colOff>321193</xdr:colOff>
      <xdr:row>2</xdr:row>
      <xdr:rowOff>88605</xdr:rowOff>
    </xdr:from>
    <xdr:to>
      <xdr:col>0</xdr:col>
      <xdr:colOff>1451228</xdr:colOff>
      <xdr:row>2</xdr:row>
      <xdr:rowOff>1168605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1193" y="742064"/>
          <a:ext cx="1130035" cy="1080000"/>
        </a:xfrm>
        <a:prstGeom prst="rect">
          <a:avLst/>
        </a:prstGeom>
      </xdr:spPr>
    </xdr:pic>
    <xdr:clientData/>
  </xdr:twoCellAnchor>
  <xdr:twoCellAnchor editAs="oneCell">
    <xdr:from>
      <xdr:col>0</xdr:col>
      <xdr:colOff>94623</xdr:colOff>
      <xdr:row>3</xdr:row>
      <xdr:rowOff>127848</xdr:rowOff>
    </xdr:from>
    <xdr:to>
      <xdr:col>0</xdr:col>
      <xdr:colOff>1717492</xdr:colOff>
      <xdr:row>3</xdr:row>
      <xdr:rowOff>1207848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623" y="2043924"/>
          <a:ext cx="1622869" cy="1080000"/>
        </a:xfrm>
        <a:prstGeom prst="rect">
          <a:avLst/>
        </a:prstGeom>
      </xdr:spPr>
    </xdr:pic>
    <xdr:clientData/>
  </xdr:twoCellAnchor>
  <xdr:twoCellAnchor editAs="oneCell">
    <xdr:from>
      <xdr:col>0</xdr:col>
      <xdr:colOff>23111</xdr:colOff>
      <xdr:row>5</xdr:row>
      <xdr:rowOff>89563</xdr:rowOff>
    </xdr:from>
    <xdr:to>
      <xdr:col>0</xdr:col>
      <xdr:colOff>1646032</xdr:colOff>
      <xdr:row>5</xdr:row>
      <xdr:rowOff>1169563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111" y="4508720"/>
          <a:ext cx="1622921" cy="1080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</xdr:row>
      <xdr:rowOff>117732</xdr:rowOff>
    </xdr:from>
    <xdr:to>
      <xdr:col>0</xdr:col>
      <xdr:colOff>1623079</xdr:colOff>
      <xdr:row>7</xdr:row>
      <xdr:rowOff>1197732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017819"/>
          <a:ext cx="1623079" cy="108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96"/>
  <sheetViews>
    <sheetView tabSelected="1" zoomScaleNormal="100" workbookViewId="0">
      <selection activeCell="S4" sqref="S4"/>
    </sheetView>
  </sheetViews>
  <sheetFormatPr defaultColWidth="9.140625" defaultRowHeight="12.75" x14ac:dyDescent="0.25"/>
  <cols>
    <col min="1" max="1" width="28" style="10" customWidth="1"/>
    <col min="2" max="2" width="13.140625" style="10" customWidth="1"/>
    <col min="3" max="3" width="35.28515625" style="10" bestFit="1" customWidth="1"/>
    <col min="4" max="4" width="15.28515625" style="10" customWidth="1"/>
    <col min="5" max="5" width="12.140625" style="10" customWidth="1"/>
    <col min="6" max="6" width="9.140625" style="10"/>
    <col min="7" max="7" width="10.28515625" style="18" customWidth="1"/>
    <col min="8" max="8" width="13.140625" style="18" customWidth="1"/>
    <col min="9" max="16384" width="9.140625" style="10"/>
  </cols>
  <sheetData>
    <row r="2" spans="1:8" s="15" customFormat="1" ht="38.25" x14ac:dyDescent="0.25">
      <c r="A2" s="13" t="s">
        <v>7</v>
      </c>
      <c r="B2" s="13" t="s">
        <v>0</v>
      </c>
      <c r="C2" s="13" t="s">
        <v>1</v>
      </c>
      <c r="D2" s="13" t="s">
        <v>2</v>
      </c>
      <c r="E2" s="13" t="s">
        <v>3</v>
      </c>
      <c r="F2" s="13" t="s">
        <v>4</v>
      </c>
      <c r="G2" s="14" t="s">
        <v>5</v>
      </c>
      <c r="H2" s="14" t="s">
        <v>51</v>
      </c>
    </row>
    <row r="3" spans="1:8" ht="99.95" customHeight="1" x14ac:dyDescent="0.25">
      <c r="A3" s="17"/>
      <c r="B3" s="1" t="s">
        <v>95</v>
      </c>
      <c r="C3" s="1" t="s">
        <v>99</v>
      </c>
      <c r="D3" s="1" t="s">
        <v>14</v>
      </c>
      <c r="E3" s="1" t="s">
        <v>19</v>
      </c>
      <c r="F3" s="1">
        <v>1</v>
      </c>
      <c r="G3" s="16">
        <v>15</v>
      </c>
      <c r="H3" s="16">
        <f t="shared" ref="H3:H40" si="0">SUM(F3*G3)</f>
        <v>15</v>
      </c>
    </row>
    <row r="4" spans="1:8" ht="99.95" customHeight="1" x14ac:dyDescent="0.25">
      <c r="A4" s="17"/>
      <c r="B4" s="1" t="s">
        <v>96</v>
      </c>
      <c r="C4" s="1" t="s">
        <v>100</v>
      </c>
      <c r="D4" s="1" t="s">
        <v>14</v>
      </c>
      <c r="E4" s="1" t="s">
        <v>19</v>
      </c>
      <c r="F4" s="1">
        <v>4</v>
      </c>
      <c r="G4" s="16">
        <v>23</v>
      </c>
      <c r="H4" s="16">
        <f t="shared" si="0"/>
        <v>92</v>
      </c>
    </row>
    <row r="5" spans="1:8" s="7" customFormat="1" ht="97.5" customHeight="1" x14ac:dyDescent="0.2">
      <c r="A5" s="17"/>
      <c r="B5" s="1" t="s">
        <v>8</v>
      </c>
      <c r="C5" s="1" t="s">
        <v>16</v>
      </c>
      <c r="D5" s="1" t="s">
        <v>14</v>
      </c>
      <c r="E5" s="1" t="s">
        <v>19</v>
      </c>
      <c r="F5" s="2" t="s">
        <v>87</v>
      </c>
      <c r="G5" s="19">
        <v>15</v>
      </c>
      <c r="H5" s="16">
        <f t="shared" si="0"/>
        <v>10200</v>
      </c>
    </row>
    <row r="6" spans="1:8" s="7" customFormat="1" ht="97.5" customHeight="1" x14ac:dyDescent="0.2">
      <c r="A6" s="17"/>
      <c r="B6" s="1" t="s">
        <v>97</v>
      </c>
      <c r="C6" s="1" t="s">
        <v>101</v>
      </c>
      <c r="D6" s="1" t="s">
        <v>14</v>
      </c>
      <c r="E6" s="1" t="s">
        <v>19</v>
      </c>
      <c r="F6" s="2" t="s">
        <v>83</v>
      </c>
      <c r="G6" s="19">
        <v>23</v>
      </c>
      <c r="H6" s="16">
        <f t="shared" si="0"/>
        <v>46</v>
      </c>
    </row>
    <row r="7" spans="1:8" s="7" customFormat="1" ht="97.5" customHeight="1" x14ac:dyDescent="0.2">
      <c r="A7" s="17"/>
      <c r="B7" s="1" t="s">
        <v>9</v>
      </c>
      <c r="C7" s="1" t="s">
        <v>17</v>
      </c>
      <c r="D7" s="1" t="s">
        <v>14</v>
      </c>
      <c r="E7" s="1" t="s">
        <v>19</v>
      </c>
      <c r="F7" s="2" t="s">
        <v>88</v>
      </c>
      <c r="G7" s="19">
        <v>15</v>
      </c>
      <c r="H7" s="16">
        <f t="shared" si="0"/>
        <v>5610</v>
      </c>
    </row>
    <row r="8" spans="1:8" s="7" customFormat="1" ht="97.5" customHeight="1" x14ac:dyDescent="0.2">
      <c r="A8" s="17"/>
      <c r="B8" s="1" t="s">
        <v>98</v>
      </c>
      <c r="C8" s="1" t="s">
        <v>102</v>
      </c>
      <c r="D8" s="1" t="s">
        <v>14</v>
      </c>
      <c r="E8" s="1" t="s">
        <v>19</v>
      </c>
      <c r="F8" s="2" t="s">
        <v>86</v>
      </c>
      <c r="G8" s="19">
        <v>23</v>
      </c>
      <c r="H8" s="16">
        <f t="shared" si="0"/>
        <v>23</v>
      </c>
    </row>
    <row r="9" spans="1:8" s="7" customFormat="1" ht="99.75" customHeight="1" x14ac:dyDescent="0.2">
      <c r="A9" s="17"/>
      <c r="B9" s="1" t="s">
        <v>10</v>
      </c>
      <c r="C9" s="1" t="s">
        <v>18</v>
      </c>
      <c r="D9" s="1" t="s">
        <v>14</v>
      </c>
      <c r="E9" s="1" t="s">
        <v>20</v>
      </c>
      <c r="F9" s="2" t="s">
        <v>89</v>
      </c>
      <c r="G9" s="19">
        <v>130</v>
      </c>
      <c r="H9" s="16">
        <f t="shared" si="0"/>
        <v>4680</v>
      </c>
    </row>
    <row r="10" spans="1:8" s="7" customFormat="1" ht="96" customHeight="1" x14ac:dyDescent="0.2">
      <c r="A10" s="17"/>
      <c r="B10" s="1" t="s">
        <v>11</v>
      </c>
      <c r="C10" s="1" t="s">
        <v>21</v>
      </c>
      <c r="D10" s="1" t="s">
        <v>15</v>
      </c>
      <c r="E10" s="1" t="s">
        <v>6</v>
      </c>
      <c r="F10" s="2" t="s">
        <v>90</v>
      </c>
      <c r="G10" s="19">
        <v>45</v>
      </c>
      <c r="H10" s="16">
        <f t="shared" si="0"/>
        <v>4725</v>
      </c>
    </row>
    <row r="11" spans="1:8" s="7" customFormat="1" ht="96" customHeight="1" x14ac:dyDescent="0.2">
      <c r="A11" s="17"/>
      <c r="B11" s="1" t="s">
        <v>12</v>
      </c>
      <c r="C11" s="1" t="s">
        <v>22</v>
      </c>
      <c r="D11" s="1" t="s">
        <v>15</v>
      </c>
      <c r="E11" s="1" t="s">
        <v>6</v>
      </c>
      <c r="F11" s="2" t="s">
        <v>91</v>
      </c>
      <c r="G11" s="19">
        <v>30</v>
      </c>
      <c r="H11" s="16">
        <f t="shared" si="0"/>
        <v>3300</v>
      </c>
    </row>
    <row r="12" spans="1:8" s="7" customFormat="1" ht="84.95" customHeight="1" x14ac:dyDescent="0.2">
      <c r="A12" s="17"/>
      <c r="B12" s="1" t="s">
        <v>13</v>
      </c>
      <c r="C12" s="1" t="s">
        <v>23</v>
      </c>
      <c r="D12" s="1" t="s">
        <v>15</v>
      </c>
      <c r="E12" s="1" t="s">
        <v>6</v>
      </c>
      <c r="F12" s="2" t="s">
        <v>83</v>
      </c>
      <c r="G12" s="19">
        <v>37</v>
      </c>
      <c r="H12" s="16">
        <f t="shared" si="0"/>
        <v>74</v>
      </c>
    </row>
    <row r="13" spans="1:8" s="7" customFormat="1" ht="84.95" customHeight="1" x14ac:dyDescent="0.2">
      <c r="A13" s="17"/>
      <c r="B13" s="1" t="s">
        <v>52</v>
      </c>
      <c r="C13" s="5" t="s">
        <v>59</v>
      </c>
      <c r="D13" s="1" t="s">
        <v>50</v>
      </c>
      <c r="E13" s="5" t="s">
        <v>6</v>
      </c>
      <c r="F13" s="2" t="s">
        <v>92</v>
      </c>
      <c r="G13" s="19">
        <v>11</v>
      </c>
      <c r="H13" s="16">
        <f t="shared" si="0"/>
        <v>6941</v>
      </c>
    </row>
    <row r="14" spans="1:8" s="7" customFormat="1" ht="84.95" customHeight="1" x14ac:dyDescent="0.2">
      <c r="A14" s="17"/>
      <c r="B14" s="1" t="s">
        <v>53</v>
      </c>
      <c r="C14" s="5" t="s">
        <v>60</v>
      </c>
      <c r="D14" s="1" t="s">
        <v>50</v>
      </c>
      <c r="E14" s="5" t="s">
        <v>6</v>
      </c>
      <c r="F14" s="2" t="s">
        <v>93</v>
      </c>
      <c r="G14" s="19">
        <v>11</v>
      </c>
      <c r="H14" s="16">
        <f t="shared" si="0"/>
        <v>7898</v>
      </c>
    </row>
    <row r="15" spans="1:8" s="7" customFormat="1" ht="84.95" customHeight="1" x14ac:dyDescent="0.2">
      <c r="A15" s="17"/>
      <c r="B15" s="1" t="s">
        <v>54</v>
      </c>
      <c r="C15" s="5" t="s">
        <v>61</v>
      </c>
      <c r="D15" s="1" t="s">
        <v>50</v>
      </c>
      <c r="E15" s="5" t="s">
        <v>6</v>
      </c>
      <c r="F15" s="2" t="s">
        <v>86</v>
      </c>
      <c r="G15" s="19">
        <v>11</v>
      </c>
      <c r="H15" s="16">
        <f t="shared" si="0"/>
        <v>11</v>
      </c>
    </row>
    <row r="16" spans="1:8" s="7" customFormat="1" ht="84.95" customHeight="1" x14ac:dyDescent="0.2">
      <c r="A16" s="17"/>
      <c r="B16" s="1" t="s">
        <v>55</v>
      </c>
      <c r="C16" s="5" t="s">
        <v>62</v>
      </c>
      <c r="D16" s="1" t="s">
        <v>50</v>
      </c>
      <c r="E16" s="5" t="s">
        <v>6</v>
      </c>
      <c r="F16" s="2" t="s">
        <v>84</v>
      </c>
      <c r="G16" s="19">
        <v>33</v>
      </c>
      <c r="H16" s="16">
        <f t="shared" si="0"/>
        <v>330</v>
      </c>
    </row>
    <row r="17" spans="1:8" s="7" customFormat="1" ht="84.95" customHeight="1" x14ac:dyDescent="0.2">
      <c r="A17" s="17"/>
      <c r="B17" s="1" t="s">
        <v>56</v>
      </c>
      <c r="C17" s="1" t="s">
        <v>63</v>
      </c>
      <c r="D17" s="1" t="s">
        <v>50</v>
      </c>
      <c r="E17" s="5" t="s">
        <v>6</v>
      </c>
      <c r="F17" s="2" t="s">
        <v>85</v>
      </c>
      <c r="G17" s="19">
        <v>33</v>
      </c>
      <c r="H17" s="16">
        <f t="shared" si="0"/>
        <v>1287</v>
      </c>
    </row>
    <row r="18" spans="1:8" s="7" customFormat="1" ht="84.95" customHeight="1" x14ac:dyDescent="0.2">
      <c r="A18" s="17"/>
      <c r="B18" s="1" t="s">
        <v>57</v>
      </c>
      <c r="C18" s="1" t="s">
        <v>64</v>
      </c>
      <c r="D18" s="1" t="s">
        <v>50</v>
      </c>
      <c r="E18" s="5" t="s">
        <v>6</v>
      </c>
      <c r="F18" s="2" t="s">
        <v>66</v>
      </c>
      <c r="G18" s="19">
        <v>13</v>
      </c>
      <c r="H18" s="16">
        <f t="shared" si="0"/>
        <v>182</v>
      </c>
    </row>
    <row r="19" spans="1:8" s="7" customFormat="1" ht="84.95" customHeight="1" x14ac:dyDescent="0.2">
      <c r="A19" s="17"/>
      <c r="B19" s="1" t="s">
        <v>58</v>
      </c>
      <c r="C19" s="1" t="s">
        <v>65</v>
      </c>
      <c r="D19" s="1" t="s">
        <v>50</v>
      </c>
      <c r="E19" s="5" t="s">
        <v>6</v>
      </c>
      <c r="F19" s="2" t="s">
        <v>67</v>
      </c>
      <c r="G19" s="19">
        <v>20</v>
      </c>
      <c r="H19" s="16">
        <f t="shared" si="0"/>
        <v>3280</v>
      </c>
    </row>
    <row r="20" spans="1:8" s="7" customFormat="1" ht="84.95" customHeight="1" x14ac:dyDescent="0.2">
      <c r="A20" s="3"/>
      <c r="B20" s="4" t="s">
        <v>24</v>
      </c>
      <c r="C20" s="5" t="s">
        <v>40</v>
      </c>
      <c r="D20" s="1" t="s">
        <v>50</v>
      </c>
      <c r="E20" s="5" t="s">
        <v>6</v>
      </c>
      <c r="F20" s="6">
        <v>446</v>
      </c>
      <c r="G20" s="19">
        <v>11</v>
      </c>
      <c r="H20" s="16">
        <f t="shared" si="0"/>
        <v>4906</v>
      </c>
    </row>
    <row r="21" spans="1:8" s="7" customFormat="1" ht="84.95" customHeight="1" x14ac:dyDescent="0.2">
      <c r="A21" s="3"/>
      <c r="B21" s="4" t="s">
        <v>25</v>
      </c>
      <c r="C21" s="5" t="s">
        <v>41</v>
      </c>
      <c r="D21" s="1" t="s">
        <v>50</v>
      </c>
      <c r="E21" s="5" t="s">
        <v>6</v>
      </c>
      <c r="F21" s="6">
        <v>544</v>
      </c>
      <c r="G21" s="19">
        <v>11</v>
      </c>
      <c r="H21" s="16">
        <f t="shared" si="0"/>
        <v>5984</v>
      </c>
    </row>
    <row r="22" spans="1:8" s="7" customFormat="1" ht="84.95" customHeight="1" x14ac:dyDescent="0.2">
      <c r="A22" s="3"/>
      <c r="B22" s="4" t="s">
        <v>26</v>
      </c>
      <c r="C22" s="5" t="s">
        <v>42</v>
      </c>
      <c r="D22" s="1" t="s">
        <v>50</v>
      </c>
      <c r="E22" s="5" t="s">
        <v>6</v>
      </c>
      <c r="F22" s="6">
        <v>20</v>
      </c>
      <c r="G22" s="19">
        <v>11</v>
      </c>
      <c r="H22" s="16">
        <f t="shared" si="0"/>
        <v>220</v>
      </c>
    </row>
    <row r="23" spans="1:8" s="7" customFormat="1" ht="84.95" customHeight="1" x14ac:dyDescent="0.2">
      <c r="A23" s="3"/>
      <c r="B23" s="4" t="s">
        <v>94</v>
      </c>
      <c r="C23" s="5" t="s">
        <v>43</v>
      </c>
      <c r="D23" s="1" t="s">
        <v>50</v>
      </c>
      <c r="E23" s="5" t="s">
        <v>6</v>
      </c>
      <c r="F23" s="6">
        <v>19</v>
      </c>
      <c r="G23" s="19">
        <v>11</v>
      </c>
      <c r="H23" s="16">
        <f t="shared" si="0"/>
        <v>209</v>
      </c>
    </row>
    <row r="24" spans="1:8" s="7" customFormat="1" ht="84.95" customHeight="1" x14ac:dyDescent="0.2">
      <c r="A24" s="3"/>
      <c r="B24" s="4" t="s">
        <v>68</v>
      </c>
      <c r="C24" s="5" t="s">
        <v>76</v>
      </c>
      <c r="D24" s="1" t="s">
        <v>50</v>
      </c>
      <c r="E24" s="5" t="s">
        <v>6</v>
      </c>
      <c r="F24" s="6">
        <v>2817</v>
      </c>
      <c r="G24" s="19">
        <v>11</v>
      </c>
      <c r="H24" s="16">
        <f t="shared" si="0"/>
        <v>30987</v>
      </c>
    </row>
    <row r="25" spans="1:8" s="7" customFormat="1" ht="84.95" customHeight="1" x14ac:dyDescent="0.2">
      <c r="A25" s="3"/>
      <c r="B25" s="4" t="s">
        <v>69</v>
      </c>
      <c r="C25" s="5" t="s">
        <v>77</v>
      </c>
      <c r="D25" s="1" t="s">
        <v>50</v>
      </c>
      <c r="E25" s="5" t="s">
        <v>6</v>
      </c>
      <c r="F25" s="6">
        <v>24</v>
      </c>
      <c r="G25" s="19">
        <v>11</v>
      </c>
      <c r="H25" s="16">
        <f t="shared" si="0"/>
        <v>264</v>
      </c>
    </row>
    <row r="26" spans="1:8" s="7" customFormat="1" ht="84.95" customHeight="1" x14ac:dyDescent="0.2">
      <c r="A26" s="3"/>
      <c r="B26" s="4" t="s">
        <v>70</v>
      </c>
      <c r="C26" s="5" t="s">
        <v>78</v>
      </c>
      <c r="D26" s="1" t="s">
        <v>50</v>
      </c>
      <c r="E26" s="5" t="s">
        <v>6</v>
      </c>
      <c r="F26" s="6">
        <v>4</v>
      </c>
      <c r="G26" s="19">
        <v>11</v>
      </c>
      <c r="H26" s="16">
        <f t="shared" si="0"/>
        <v>44</v>
      </c>
    </row>
    <row r="27" spans="1:8" s="7" customFormat="1" ht="84.95" customHeight="1" x14ac:dyDescent="0.2">
      <c r="A27" s="3"/>
      <c r="B27" s="4" t="s">
        <v>71</v>
      </c>
      <c r="C27" s="5" t="s">
        <v>79</v>
      </c>
      <c r="D27" s="1" t="s">
        <v>50</v>
      </c>
      <c r="E27" s="5" t="s">
        <v>6</v>
      </c>
      <c r="F27" s="6">
        <v>21</v>
      </c>
      <c r="G27" s="19">
        <v>11</v>
      </c>
      <c r="H27" s="16">
        <f t="shared" si="0"/>
        <v>231</v>
      </c>
    </row>
    <row r="28" spans="1:8" s="7" customFormat="1" ht="84.95" customHeight="1" x14ac:dyDescent="0.2">
      <c r="A28" s="3"/>
      <c r="B28" s="4" t="s">
        <v>72</v>
      </c>
      <c r="C28" s="5" t="s">
        <v>80</v>
      </c>
      <c r="D28" s="1" t="s">
        <v>50</v>
      </c>
      <c r="E28" s="5" t="s">
        <v>6</v>
      </c>
      <c r="F28" s="6">
        <v>111</v>
      </c>
      <c r="G28" s="19">
        <v>33</v>
      </c>
      <c r="H28" s="16">
        <f t="shared" si="0"/>
        <v>3663</v>
      </c>
    </row>
    <row r="29" spans="1:8" s="7" customFormat="1" ht="84.95" customHeight="1" x14ac:dyDescent="0.2">
      <c r="A29" s="3"/>
      <c r="B29" s="4" t="s">
        <v>73</v>
      </c>
      <c r="C29" s="5" t="s">
        <v>81</v>
      </c>
      <c r="D29" s="1" t="s">
        <v>50</v>
      </c>
      <c r="E29" s="5" t="s">
        <v>6</v>
      </c>
      <c r="F29" s="6">
        <v>185</v>
      </c>
      <c r="G29" s="19">
        <v>13</v>
      </c>
      <c r="H29" s="16">
        <f t="shared" si="0"/>
        <v>2405</v>
      </c>
    </row>
    <row r="30" spans="1:8" s="7" customFormat="1" ht="84.95" customHeight="1" x14ac:dyDescent="0.2">
      <c r="A30" s="3"/>
      <c r="B30" s="4" t="s">
        <v>74</v>
      </c>
      <c r="C30" s="5" t="s">
        <v>44</v>
      </c>
      <c r="D30" s="1" t="s">
        <v>50</v>
      </c>
      <c r="E30" s="5" t="s">
        <v>6</v>
      </c>
      <c r="F30" s="6">
        <v>149</v>
      </c>
      <c r="G30" s="19">
        <v>20</v>
      </c>
      <c r="H30" s="16">
        <f t="shared" si="0"/>
        <v>2980</v>
      </c>
    </row>
    <row r="31" spans="1:8" s="7" customFormat="1" ht="84.95" customHeight="1" x14ac:dyDescent="0.2">
      <c r="A31" s="3"/>
      <c r="B31" s="4" t="s">
        <v>75</v>
      </c>
      <c r="C31" s="5" t="s">
        <v>45</v>
      </c>
      <c r="D31" s="1" t="s">
        <v>50</v>
      </c>
      <c r="E31" s="5" t="s">
        <v>6</v>
      </c>
      <c r="F31" s="6">
        <v>2</v>
      </c>
      <c r="G31" s="19">
        <v>11</v>
      </c>
      <c r="H31" s="16">
        <f t="shared" si="0"/>
        <v>22</v>
      </c>
    </row>
    <row r="32" spans="1:8" s="7" customFormat="1" ht="84.95" customHeight="1" x14ac:dyDescent="0.2">
      <c r="A32" s="3"/>
      <c r="B32" s="4" t="s">
        <v>27</v>
      </c>
      <c r="C32" s="5" t="s">
        <v>46</v>
      </c>
      <c r="D32" s="1" t="s">
        <v>50</v>
      </c>
      <c r="E32" s="5" t="s">
        <v>6</v>
      </c>
      <c r="F32" s="6">
        <v>7</v>
      </c>
      <c r="G32" s="19">
        <v>11</v>
      </c>
      <c r="H32" s="16">
        <f t="shared" si="0"/>
        <v>77</v>
      </c>
    </row>
    <row r="33" spans="1:8" s="7" customFormat="1" ht="84.95" customHeight="1" x14ac:dyDescent="0.2">
      <c r="A33" s="3"/>
      <c r="B33" s="4" t="s">
        <v>82</v>
      </c>
      <c r="C33" s="5" t="s">
        <v>47</v>
      </c>
      <c r="D33" s="1" t="s">
        <v>50</v>
      </c>
      <c r="E33" s="5" t="s">
        <v>6</v>
      </c>
      <c r="F33" s="6">
        <v>411</v>
      </c>
      <c r="G33" s="19">
        <v>11</v>
      </c>
      <c r="H33" s="16">
        <f t="shared" si="0"/>
        <v>4521</v>
      </c>
    </row>
    <row r="34" spans="1:8" s="7" customFormat="1" ht="84.95" customHeight="1" x14ac:dyDescent="0.2">
      <c r="A34" s="3"/>
      <c r="B34" s="4" t="s">
        <v>28</v>
      </c>
      <c r="C34" s="5" t="s">
        <v>48</v>
      </c>
      <c r="D34" s="1" t="s">
        <v>50</v>
      </c>
      <c r="E34" s="5" t="s">
        <v>6</v>
      </c>
      <c r="F34" s="6">
        <v>5</v>
      </c>
      <c r="G34" s="19">
        <v>11</v>
      </c>
      <c r="H34" s="16">
        <f t="shared" si="0"/>
        <v>55</v>
      </c>
    </row>
    <row r="35" spans="1:8" s="7" customFormat="1" ht="84.95" customHeight="1" x14ac:dyDescent="0.2">
      <c r="A35" s="3"/>
      <c r="B35" s="4" t="s">
        <v>29</v>
      </c>
      <c r="C35" s="1" t="s">
        <v>49</v>
      </c>
      <c r="D35" s="1" t="s">
        <v>50</v>
      </c>
      <c r="E35" s="5" t="s">
        <v>6</v>
      </c>
      <c r="F35" s="6">
        <v>9</v>
      </c>
      <c r="G35" s="19">
        <v>33</v>
      </c>
      <c r="H35" s="16">
        <f t="shared" si="0"/>
        <v>297</v>
      </c>
    </row>
    <row r="36" spans="1:8" s="7" customFormat="1" ht="84.95" customHeight="1" x14ac:dyDescent="0.2">
      <c r="A36" s="3"/>
      <c r="B36" s="4" t="s">
        <v>30</v>
      </c>
      <c r="C36" s="5" t="s">
        <v>35</v>
      </c>
      <c r="D36" s="1" t="s">
        <v>50</v>
      </c>
      <c r="E36" s="5" t="s">
        <v>6</v>
      </c>
      <c r="F36" s="6">
        <v>18</v>
      </c>
      <c r="G36" s="19">
        <v>11</v>
      </c>
      <c r="H36" s="16">
        <f t="shared" si="0"/>
        <v>198</v>
      </c>
    </row>
    <row r="37" spans="1:8" s="7" customFormat="1" ht="84.95" customHeight="1" x14ac:dyDescent="0.2">
      <c r="A37" s="3"/>
      <c r="B37" s="4" t="s">
        <v>31</v>
      </c>
      <c r="C37" s="5" t="s">
        <v>36</v>
      </c>
      <c r="D37" s="1" t="s">
        <v>50</v>
      </c>
      <c r="E37" s="5" t="s">
        <v>6</v>
      </c>
      <c r="F37" s="6">
        <v>7</v>
      </c>
      <c r="G37" s="19">
        <v>11</v>
      </c>
      <c r="H37" s="16">
        <f t="shared" si="0"/>
        <v>77</v>
      </c>
    </row>
    <row r="38" spans="1:8" s="7" customFormat="1" ht="84.95" customHeight="1" x14ac:dyDescent="0.2">
      <c r="A38" s="3"/>
      <c r="B38" s="4" t="s">
        <v>32</v>
      </c>
      <c r="C38" s="5" t="s">
        <v>37</v>
      </c>
      <c r="D38" s="1" t="s">
        <v>50</v>
      </c>
      <c r="E38" s="5" t="s">
        <v>6</v>
      </c>
      <c r="F38" s="6">
        <v>506</v>
      </c>
      <c r="G38" s="19">
        <v>11</v>
      </c>
      <c r="H38" s="16">
        <f t="shared" si="0"/>
        <v>5566</v>
      </c>
    </row>
    <row r="39" spans="1:8" s="7" customFormat="1" ht="84.95" customHeight="1" x14ac:dyDescent="0.2">
      <c r="A39" s="3"/>
      <c r="B39" s="4" t="s">
        <v>33</v>
      </c>
      <c r="C39" s="5" t="s">
        <v>38</v>
      </c>
      <c r="D39" s="1" t="s">
        <v>50</v>
      </c>
      <c r="E39" s="5" t="s">
        <v>6</v>
      </c>
      <c r="F39" s="6">
        <v>32</v>
      </c>
      <c r="G39" s="19">
        <v>13</v>
      </c>
      <c r="H39" s="16">
        <f t="shared" si="0"/>
        <v>416</v>
      </c>
    </row>
    <row r="40" spans="1:8" s="7" customFormat="1" ht="84.95" customHeight="1" x14ac:dyDescent="0.2">
      <c r="A40" s="3"/>
      <c r="B40" s="4" t="s">
        <v>34</v>
      </c>
      <c r="C40" s="5" t="s">
        <v>39</v>
      </c>
      <c r="D40" s="1" t="s">
        <v>50</v>
      </c>
      <c r="E40" s="5" t="s">
        <v>6</v>
      </c>
      <c r="F40" s="6">
        <v>201</v>
      </c>
      <c r="G40" s="19">
        <v>20</v>
      </c>
      <c r="H40" s="16">
        <f t="shared" si="0"/>
        <v>4020</v>
      </c>
    </row>
    <row r="41" spans="1:8" s="7" customFormat="1" ht="78.95" customHeight="1" x14ac:dyDescent="0.2">
      <c r="A41" s="8"/>
      <c r="B41" s="9"/>
      <c r="C41" s="8"/>
      <c r="D41" s="10"/>
      <c r="E41" s="8"/>
      <c r="F41" s="11">
        <f>SUM(F3:F40)</f>
        <v>5543</v>
      </c>
      <c r="G41" s="12"/>
      <c r="H41" s="20">
        <f>SUM(H2:H40)</f>
        <v>115836</v>
      </c>
    </row>
    <row r="42" spans="1:8" s="7" customFormat="1" ht="84.95" customHeight="1" x14ac:dyDescent="0.2">
      <c r="A42" s="8"/>
      <c r="B42" s="9"/>
      <c r="C42" s="8"/>
      <c r="D42" s="10"/>
      <c r="E42" s="8"/>
      <c r="F42" s="11"/>
      <c r="G42" s="12"/>
      <c r="H42" s="18"/>
    </row>
    <row r="43" spans="1:8" s="7" customFormat="1" ht="84.95" customHeight="1" x14ac:dyDescent="0.2">
      <c r="A43" s="8"/>
      <c r="B43" s="9"/>
      <c r="C43" s="8"/>
      <c r="D43" s="10"/>
      <c r="E43" s="8"/>
      <c r="F43" s="11"/>
      <c r="G43" s="12"/>
      <c r="H43" s="18"/>
    </row>
    <row r="44" spans="1:8" s="7" customFormat="1" ht="84.95" customHeight="1" x14ac:dyDescent="0.2">
      <c r="A44" s="8"/>
      <c r="B44" s="9"/>
      <c r="C44" s="8"/>
      <c r="D44" s="10"/>
      <c r="E44" s="8"/>
      <c r="F44" s="11"/>
      <c r="G44" s="12"/>
      <c r="H44" s="18"/>
    </row>
    <row r="45" spans="1:8" s="7" customFormat="1" ht="84.95" customHeight="1" x14ac:dyDescent="0.2">
      <c r="A45" s="8"/>
      <c r="B45" s="9"/>
      <c r="C45" s="8"/>
      <c r="D45" s="10"/>
      <c r="E45" s="8"/>
      <c r="F45" s="11"/>
      <c r="G45" s="12"/>
      <c r="H45" s="18"/>
    </row>
    <row r="46" spans="1:8" s="7" customFormat="1" ht="84.95" customHeight="1" x14ac:dyDescent="0.2">
      <c r="A46" s="8"/>
      <c r="B46" s="9"/>
      <c r="C46" s="8"/>
      <c r="D46" s="10"/>
      <c r="E46" s="8"/>
      <c r="F46" s="11"/>
      <c r="G46" s="12"/>
      <c r="H46" s="18"/>
    </row>
    <row r="47" spans="1:8" s="7" customFormat="1" ht="84.95" customHeight="1" x14ac:dyDescent="0.2">
      <c r="A47" s="8"/>
      <c r="B47" s="9"/>
      <c r="C47" s="8"/>
      <c r="D47" s="10"/>
      <c r="E47" s="8"/>
      <c r="F47" s="11"/>
      <c r="G47" s="12"/>
      <c r="H47" s="18"/>
    </row>
    <row r="48" spans="1:8" ht="99.95" customHeight="1" x14ac:dyDescent="0.25"/>
    <row r="49" ht="99.95" customHeight="1" x14ac:dyDescent="0.25"/>
    <row r="50" ht="99.95" customHeight="1" x14ac:dyDescent="0.25"/>
    <row r="51" ht="99.95" customHeight="1" x14ac:dyDescent="0.25"/>
    <row r="52" ht="99.95" customHeight="1" x14ac:dyDescent="0.25"/>
    <row r="53" ht="99.95" customHeight="1" x14ac:dyDescent="0.25"/>
    <row r="54" ht="99.95" customHeight="1" x14ac:dyDescent="0.25"/>
    <row r="55" ht="99.95" customHeight="1" x14ac:dyDescent="0.25"/>
    <row r="56" ht="99.95" customHeight="1" x14ac:dyDescent="0.25"/>
    <row r="57" ht="99.95" customHeight="1" x14ac:dyDescent="0.25"/>
    <row r="58" ht="99.95" customHeight="1" x14ac:dyDescent="0.25"/>
    <row r="59" ht="99.95" customHeight="1" x14ac:dyDescent="0.25"/>
    <row r="60" ht="99.95" customHeight="1" x14ac:dyDescent="0.25"/>
    <row r="61" ht="99.95" customHeight="1" x14ac:dyDescent="0.25"/>
    <row r="62" ht="99.95" customHeight="1" x14ac:dyDescent="0.25"/>
    <row r="63" ht="99.95" customHeight="1" x14ac:dyDescent="0.25"/>
    <row r="64" ht="99.95" customHeight="1" x14ac:dyDescent="0.25"/>
    <row r="65" ht="99.95" customHeight="1" x14ac:dyDescent="0.25"/>
    <row r="66" ht="99.95" customHeight="1" x14ac:dyDescent="0.25"/>
    <row r="67" ht="99.95" customHeight="1" x14ac:dyDescent="0.25"/>
    <row r="68" ht="99.95" customHeight="1" x14ac:dyDescent="0.25"/>
    <row r="69" ht="99.95" customHeight="1" x14ac:dyDescent="0.25"/>
    <row r="70" ht="99.95" customHeight="1" x14ac:dyDescent="0.25"/>
    <row r="71" ht="99.95" customHeight="1" x14ac:dyDescent="0.25"/>
    <row r="72" ht="99.95" customHeight="1" x14ac:dyDescent="0.25"/>
    <row r="73" ht="99.95" customHeight="1" x14ac:dyDescent="0.25"/>
    <row r="74" ht="99.95" customHeight="1" x14ac:dyDescent="0.25"/>
    <row r="75" ht="99.95" customHeight="1" x14ac:dyDescent="0.25"/>
    <row r="76" ht="99.95" customHeight="1" x14ac:dyDescent="0.25"/>
    <row r="77" ht="99.95" customHeight="1" x14ac:dyDescent="0.25"/>
    <row r="78" ht="99.95" customHeight="1" x14ac:dyDescent="0.25"/>
    <row r="79" ht="99.95" customHeight="1" x14ac:dyDescent="0.25"/>
    <row r="80" ht="99.95" customHeight="1" x14ac:dyDescent="0.25"/>
    <row r="81" ht="99.95" customHeight="1" x14ac:dyDescent="0.25"/>
    <row r="82" ht="99.95" customHeight="1" x14ac:dyDescent="0.25"/>
    <row r="83" ht="99.95" customHeight="1" x14ac:dyDescent="0.25"/>
    <row r="84" ht="99.95" customHeight="1" x14ac:dyDescent="0.25"/>
    <row r="85" ht="99.95" customHeight="1" x14ac:dyDescent="0.25"/>
    <row r="86" ht="99.95" customHeight="1" x14ac:dyDescent="0.25"/>
    <row r="87" ht="99.95" customHeight="1" x14ac:dyDescent="0.25"/>
    <row r="88" ht="99.95" customHeight="1" x14ac:dyDescent="0.25"/>
    <row r="89" ht="99.95" customHeight="1" x14ac:dyDescent="0.25"/>
    <row r="90" ht="99.95" customHeight="1" x14ac:dyDescent="0.25"/>
    <row r="91" ht="99.95" customHeight="1" x14ac:dyDescent="0.25"/>
    <row r="92" ht="99.95" customHeight="1" x14ac:dyDescent="0.25"/>
    <row r="93" ht="99.95" customHeight="1" x14ac:dyDescent="0.25"/>
    <row r="94" ht="99.95" customHeight="1" x14ac:dyDescent="0.25"/>
    <row r="95" ht="99.95" customHeight="1" x14ac:dyDescent="0.25"/>
    <row r="96" ht="99.95" customHeight="1" x14ac:dyDescent="0.25"/>
  </sheetData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2024-09-17T14:31:44Z</cp:lastPrinted>
  <dcterms:created xsi:type="dcterms:W3CDTF">2023-05-17T10:41:24Z</dcterms:created>
  <dcterms:modified xsi:type="dcterms:W3CDTF">2025-02-14T10:10:18Z</dcterms:modified>
</cp:coreProperties>
</file>